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D28" i="1"/>
  <c r="D16"/>
  <c r="D41" s="1"/>
  <c r="E41"/>
  <c r="F41"/>
  <c r="D38" l="1"/>
</calcChain>
</file>

<file path=xl/sharedStrings.xml><?xml version="1.0" encoding="utf-8"?>
<sst xmlns="http://schemas.openxmlformats.org/spreadsheetml/2006/main" count="91" uniqueCount="83">
  <si>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</si>
  <si>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</si>
  <si>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</si>
  <si>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</si>
  <si>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</si>
  <si>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</si>
  <si>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</si>
  <si>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</si>
  <si>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</si>
  <si>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</si>
  <si>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</si>
  <si>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</si>
  <si>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</si>
  <si>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</si>
  <si>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</si>
  <si>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</si>
  <si>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</si>
  <si>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</si>
  <si>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</si>
  <si>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</si>
  <si>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</si>
  <si>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</si>
  <si>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</si>
  <si>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</si>
  <si>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</si>
  <si>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</si>
  <si>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</si>
  <si>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</si>
  <si>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</si>
  <si>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</si>
  <si>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</si>
  <si>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</si>
  <si>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</si>
  <si>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</si>
  <si>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</si>
  <si>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</si>
  <si>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</si>
  <si>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</si>
  <si>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</si>
  <si>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</si>
  <si>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</si>
  <si>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</si>
  <si>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</si>
  <si>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</si>
  <si>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</si>
  <si>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</si>
  <si>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</si>
  <si>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</si>
  <si>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</si>
  <si>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</si>
  <si>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</si>
  <si>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</si>
  <si>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</si>
  <si>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19</t>
  </si>
  <si>
    <t>20</t>
  </si>
  <si>
    <t>Приложение 5</t>
  </si>
  <si>
    <t>№ строки</t>
  </si>
  <si>
    <t>Наименование показателя бюджетной классификации</t>
  </si>
  <si>
    <t>Раздел, подраздел</t>
  </si>
  <si>
    <t>Сумма на 2020 год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</si>
  <si>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</si>
  <si>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</si>
  <si>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Сумма на 2021 год</t>
  </si>
  <si>
    <t>к Решению Хандальского сельского Совета депутатов</t>
  </si>
  <si>
    <t>"О бюджете поселения на 2020г.</t>
  </si>
  <si>
    <t>и плановый период 2021-2022 г."</t>
  </si>
  <si>
    <t>Распределение бюджетных ассигнований по разделам и подразделам бюджетной классификации расходов бюджетов Российской Федерации на 2020 год и плановый период 2021-2022 годов</t>
  </si>
  <si>
    <t>Сумма на 2022 год</t>
  </si>
  <si>
    <t>0107</t>
  </si>
  <si>
    <t>Обеспечение проведения выборов и референдумов</t>
  </si>
  <si>
    <t>№48-107Р от 26.12.2019г.</t>
  </si>
  <si>
    <t>21</t>
  </si>
  <si>
    <t>Прочие межбюджетные трансферты общего характера</t>
  </si>
  <si>
    <t>1403</t>
  </si>
  <si>
    <t>0502</t>
  </si>
  <si>
    <t>22</t>
  </si>
  <si>
    <t>Коммунальное хозяйство</t>
  </si>
  <si>
    <t>ВСЕГО</t>
  </si>
  <si>
    <t>ВСЕГО:</t>
  </si>
  <si>
    <t>23</t>
  </si>
  <si>
    <t>Условно утвержденные</t>
  </si>
  <si>
    <t>Приложение 3</t>
  </si>
  <si>
    <t xml:space="preserve">от 26.11.2020 № 3-10Р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</si>
</sst>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8"/>
      <name val="Arial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164" fontId="3" fillId="0" borderId="2" xfId="0" applyNumberFormat="1" applyFont="1" applyBorder="1" applyAlignment="1" applyProtection="1">
      <alignment horizontal="right"/>
    </xf>
    <xf numFmtId="164" fontId="3" fillId="0" borderId="2" xfId="0" applyNumberFormat="1" applyFont="1" applyBorder="1" applyAlignment="1" applyProtection="1">
      <alignment horizontal="right" wrapText="1"/>
    </xf>
    <xf numFmtId="164" fontId="0" fillId="0" borderId="0" xfId="0" applyNumberFormat="1"/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left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tabSelected="1" topLeftCell="A25" workbookViewId="0">
      <selection activeCell="A11" sqref="A11:F11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>
      <c r="B1" s="3"/>
      <c r="C1" s="26" t="s">
        <v>81</v>
      </c>
      <c r="D1" s="26"/>
      <c r="E1" s="26"/>
      <c r="F1" s="26"/>
    </row>
    <row r="2" spans="1:7" ht="16.5" customHeight="1">
      <c r="B2" s="26" t="s">
        <v>63</v>
      </c>
      <c r="C2" s="27"/>
      <c r="D2" s="27"/>
      <c r="E2" s="27"/>
      <c r="F2" s="27"/>
    </row>
    <row r="3" spans="1:7" ht="15.75">
      <c r="B3" s="4"/>
      <c r="C3" s="26" t="s">
        <v>64</v>
      </c>
      <c r="D3" s="26"/>
      <c r="E3" s="26"/>
      <c r="F3" s="26"/>
    </row>
    <row r="4" spans="1:7" ht="15.75">
      <c r="B4" s="5"/>
      <c r="C4" s="26" t="s">
        <v>65</v>
      </c>
      <c r="D4" s="26"/>
      <c r="E4" s="26"/>
      <c r="F4" s="26"/>
    </row>
    <row r="5" spans="1:7" ht="15.75">
      <c r="B5" s="6"/>
      <c r="C5" s="26" t="s">
        <v>82</v>
      </c>
      <c r="D5" s="26"/>
      <c r="E5" s="26"/>
      <c r="F5" s="26"/>
    </row>
    <row r="6" spans="1:7" ht="15.75">
      <c r="A6" s="2"/>
      <c r="B6" s="3"/>
      <c r="C6" s="26" t="s">
        <v>55</v>
      </c>
      <c r="D6" s="26"/>
      <c r="E6" s="26"/>
      <c r="F6" s="26"/>
    </row>
    <row r="7" spans="1:7" ht="15.75" customHeight="1">
      <c r="A7" s="2"/>
      <c r="B7" s="26" t="s">
        <v>63</v>
      </c>
      <c r="C7" s="27"/>
      <c r="D7" s="27"/>
      <c r="E7" s="27"/>
      <c r="F7" s="27"/>
    </row>
    <row r="8" spans="1:7" ht="15" customHeight="1">
      <c r="A8" s="4"/>
      <c r="B8" s="4"/>
      <c r="C8" s="26" t="s">
        <v>64</v>
      </c>
      <c r="D8" s="26"/>
      <c r="E8" s="26"/>
      <c r="F8" s="26"/>
    </row>
    <row r="9" spans="1:7" ht="15.75" customHeight="1">
      <c r="A9" s="5"/>
      <c r="B9" s="5"/>
      <c r="C9" s="26" t="s">
        <v>65</v>
      </c>
      <c r="D9" s="26"/>
      <c r="E9" s="26"/>
      <c r="F9" s="26"/>
    </row>
    <row r="10" spans="1:7" ht="15" customHeight="1">
      <c r="A10" s="6"/>
      <c r="B10" s="6"/>
      <c r="C10" s="26" t="s">
        <v>70</v>
      </c>
      <c r="D10" s="26"/>
      <c r="E10" s="26"/>
      <c r="F10" s="26"/>
    </row>
    <row r="11" spans="1:7" ht="48.75" customHeight="1">
      <c r="A11" s="32" t="s">
        <v>66</v>
      </c>
      <c r="B11" s="32"/>
      <c r="C11" s="32"/>
      <c r="D11" s="32"/>
      <c r="E11" s="32"/>
      <c r="F11" s="32"/>
    </row>
    <row r="12" spans="1:7" ht="13.5" customHeight="1">
      <c r="A12" s="33"/>
      <c r="B12" s="33"/>
      <c r="C12" s="7"/>
      <c r="D12" s="9"/>
      <c r="E12" s="31" t="s">
        <v>60</v>
      </c>
      <c r="F12" s="31"/>
    </row>
    <row r="13" spans="1:7">
      <c r="A13" s="28" t="s">
        <v>56</v>
      </c>
      <c r="B13" s="28" t="s">
        <v>57</v>
      </c>
      <c r="C13" s="28" t="s">
        <v>58</v>
      </c>
      <c r="D13" s="28" t="s">
        <v>59</v>
      </c>
      <c r="E13" s="29" t="s">
        <v>62</v>
      </c>
      <c r="F13" s="30" t="s">
        <v>67</v>
      </c>
      <c r="G13" s="1"/>
    </row>
    <row r="14" spans="1:7" ht="22.5" customHeight="1">
      <c r="A14" s="28"/>
      <c r="B14" s="28"/>
      <c r="C14" s="28"/>
      <c r="D14" s="28"/>
      <c r="E14" s="29"/>
      <c r="F14" s="30"/>
      <c r="G14" s="1"/>
    </row>
    <row r="15" spans="1:7" ht="15.75">
      <c r="A15" s="8"/>
      <c r="B15" s="8" t="s">
        <v>1</v>
      </c>
      <c r="C15" s="8" t="s">
        <v>2</v>
      </c>
      <c r="D15" s="8" t="s">
        <v>3</v>
      </c>
      <c r="E15" s="8" t="s">
        <v>4</v>
      </c>
      <c r="F15" s="8" t="s">
        <v>0</v>
      </c>
      <c r="G15" s="1"/>
    </row>
    <row r="16" spans="1:7" ht="15.75">
      <c r="A16" s="24" t="s">
        <v>1</v>
      </c>
      <c r="B16" s="34" t="s">
        <v>7</v>
      </c>
      <c r="C16" s="24" t="s">
        <v>6</v>
      </c>
      <c r="D16" s="25">
        <f>D17+D18+D19+D20+D21</f>
        <v>6074.6</v>
      </c>
      <c r="E16" s="25">
        <v>4300.5</v>
      </c>
      <c r="F16" s="25">
        <v>4228.2</v>
      </c>
    </row>
    <row r="17" spans="1:10" ht="63">
      <c r="A17" s="21" t="s">
        <v>2</v>
      </c>
      <c r="B17" s="22" t="s">
        <v>61</v>
      </c>
      <c r="C17" s="21" t="s">
        <v>8</v>
      </c>
      <c r="D17" s="23">
        <v>849.1</v>
      </c>
      <c r="E17" s="23">
        <v>760.4</v>
      </c>
      <c r="F17" s="23">
        <v>760.4</v>
      </c>
      <c r="J17" s="18"/>
    </row>
    <row r="18" spans="1:10" ht="94.5">
      <c r="A18" s="21" t="s">
        <v>3</v>
      </c>
      <c r="B18" s="22" t="s">
        <v>10</v>
      </c>
      <c r="C18" s="21" t="s">
        <v>9</v>
      </c>
      <c r="D18" s="23">
        <v>1620</v>
      </c>
      <c r="E18" s="23">
        <v>614.70000000000005</v>
      </c>
      <c r="F18" s="23">
        <v>614.70000000000005</v>
      </c>
    </row>
    <row r="19" spans="1:10" ht="31.5">
      <c r="A19" s="21" t="s">
        <v>4</v>
      </c>
      <c r="B19" s="22" t="s">
        <v>69</v>
      </c>
      <c r="C19" s="21" t="s">
        <v>68</v>
      </c>
      <c r="D19" s="23">
        <v>126.1</v>
      </c>
      <c r="E19" s="23">
        <v>0</v>
      </c>
      <c r="F19" s="23">
        <v>0</v>
      </c>
    </row>
    <row r="20" spans="1:10" ht="15.75">
      <c r="A20" s="21" t="s">
        <v>0</v>
      </c>
      <c r="B20" s="22" t="s">
        <v>12</v>
      </c>
      <c r="C20" s="21" t="s">
        <v>11</v>
      </c>
      <c r="D20" s="23">
        <v>10</v>
      </c>
      <c r="E20" s="23">
        <v>0</v>
      </c>
      <c r="F20" s="23">
        <v>0</v>
      </c>
    </row>
    <row r="21" spans="1:10" ht="31.5">
      <c r="A21" s="21" t="s">
        <v>5</v>
      </c>
      <c r="B21" s="22" t="s">
        <v>14</v>
      </c>
      <c r="C21" s="21" t="s">
        <v>13</v>
      </c>
      <c r="D21" s="23">
        <v>3469.4</v>
      </c>
      <c r="E21" s="23">
        <v>2925.5</v>
      </c>
      <c r="F21" s="23">
        <v>2853.1</v>
      </c>
    </row>
    <row r="22" spans="1:10" ht="15.75">
      <c r="A22" s="24" t="s">
        <v>19</v>
      </c>
      <c r="B22" s="34" t="s">
        <v>16</v>
      </c>
      <c r="C22" s="24" t="s">
        <v>15</v>
      </c>
      <c r="D22" s="25">
        <v>88.3</v>
      </c>
      <c r="E22" s="25">
        <v>83</v>
      </c>
      <c r="F22" s="25">
        <v>85.1</v>
      </c>
    </row>
    <row r="23" spans="1:10" ht="31.5">
      <c r="A23" s="21" t="s">
        <v>22</v>
      </c>
      <c r="B23" s="22" t="s">
        <v>18</v>
      </c>
      <c r="C23" s="21" t="s">
        <v>17</v>
      </c>
      <c r="D23" s="23">
        <v>88.3</v>
      </c>
      <c r="E23" s="23">
        <v>83</v>
      </c>
      <c r="F23" s="23">
        <v>85.1</v>
      </c>
    </row>
    <row r="24" spans="1:10" ht="22.5">
      <c r="A24" s="24" t="s">
        <v>25</v>
      </c>
      <c r="B24" s="34" t="s">
        <v>21</v>
      </c>
      <c r="C24" s="24" t="s">
        <v>20</v>
      </c>
      <c r="D24" s="25">
        <v>73.400000000000006</v>
      </c>
      <c r="E24" s="25">
        <v>39.799999999999997</v>
      </c>
      <c r="F24" s="25">
        <v>39.799999999999997</v>
      </c>
    </row>
    <row r="25" spans="1:10" ht="31.5">
      <c r="A25" s="21" t="s">
        <v>28</v>
      </c>
      <c r="B25" s="22" t="s">
        <v>24</v>
      </c>
      <c r="C25" s="21" t="s">
        <v>23</v>
      </c>
      <c r="D25" s="23">
        <v>73.400000000000006</v>
      </c>
      <c r="E25" s="23">
        <v>39.799999999999997</v>
      </c>
      <c r="F25" s="23">
        <v>39.799999999999997</v>
      </c>
    </row>
    <row r="26" spans="1:10" ht="15.75">
      <c r="A26" s="24" t="s">
        <v>31</v>
      </c>
      <c r="B26" s="34" t="s">
        <v>27</v>
      </c>
      <c r="C26" s="24" t="s">
        <v>26</v>
      </c>
      <c r="D26" s="25">
        <v>299.89999999999998</v>
      </c>
      <c r="E26" s="25">
        <v>297.5</v>
      </c>
      <c r="F26" s="25">
        <v>310</v>
      </c>
    </row>
    <row r="27" spans="1:10" ht="31.5">
      <c r="A27" s="21" t="s">
        <v>34</v>
      </c>
      <c r="B27" s="22" t="s">
        <v>30</v>
      </c>
      <c r="C27" s="21" t="s">
        <v>29</v>
      </c>
      <c r="D27" s="23">
        <v>299.89999999999998</v>
      </c>
      <c r="E27" s="23">
        <v>297.5</v>
      </c>
      <c r="F27" s="23">
        <v>310</v>
      </c>
    </row>
    <row r="28" spans="1:10" ht="15.75">
      <c r="A28" s="24" t="s">
        <v>37</v>
      </c>
      <c r="B28" s="34" t="s">
        <v>33</v>
      </c>
      <c r="C28" s="24" t="s">
        <v>32</v>
      </c>
      <c r="D28" s="25">
        <f>D29+D30</f>
        <v>599.9</v>
      </c>
      <c r="E28" s="25">
        <v>0</v>
      </c>
      <c r="F28" s="25">
        <v>0</v>
      </c>
    </row>
    <row r="29" spans="1:10" ht="15.75">
      <c r="A29" s="21" t="s">
        <v>40</v>
      </c>
      <c r="B29" s="22" t="s">
        <v>76</v>
      </c>
      <c r="C29" s="21" t="s">
        <v>74</v>
      </c>
      <c r="D29" s="23">
        <v>300</v>
      </c>
      <c r="E29" s="23">
        <v>0</v>
      </c>
      <c r="F29" s="23">
        <v>0</v>
      </c>
    </row>
    <row r="30" spans="1:10" ht="15.75">
      <c r="A30" s="21" t="s">
        <v>43</v>
      </c>
      <c r="B30" s="22" t="s">
        <v>36</v>
      </c>
      <c r="C30" s="21" t="s">
        <v>35</v>
      </c>
      <c r="D30" s="23">
        <v>299.89999999999998</v>
      </c>
      <c r="E30" s="23">
        <v>0</v>
      </c>
      <c r="F30" s="23">
        <v>0</v>
      </c>
    </row>
    <row r="31" spans="1:10" ht="15.75">
      <c r="A31" s="24" t="s">
        <v>46</v>
      </c>
      <c r="B31" s="34" t="s">
        <v>39</v>
      </c>
      <c r="C31" s="24" t="s">
        <v>38</v>
      </c>
      <c r="D31" s="25">
        <v>544</v>
      </c>
      <c r="E31" s="25">
        <v>0</v>
      </c>
      <c r="F31" s="25">
        <v>0</v>
      </c>
    </row>
    <row r="32" spans="1:10" ht="15.75">
      <c r="A32" s="21" t="s">
        <v>49</v>
      </c>
      <c r="B32" s="22" t="s">
        <v>42</v>
      </c>
      <c r="C32" s="21" t="s">
        <v>41</v>
      </c>
      <c r="D32" s="23">
        <v>544</v>
      </c>
      <c r="E32" s="23">
        <v>0</v>
      </c>
      <c r="F32" s="23">
        <v>0</v>
      </c>
    </row>
    <row r="33" spans="1:6" ht="15.75">
      <c r="A33" s="24" t="s">
        <v>52</v>
      </c>
      <c r="B33" s="34" t="s">
        <v>45</v>
      </c>
      <c r="C33" s="24" t="s">
        <v>44</v>
      </c>
      <c r="D33" s="25">
        <v>1080.4000000000001</v>
      </c>
      <c r="E33" s="25">
        <v>0</v>
      </c>
      <c r="F33" s="25">
        <v>0</v>
      </c>
    </row>
    <row r="34" spans="1:6" ht="15.75">
      <c r="A34" s="21" t="s">
        <v>53</v>
      </c>
      <c r="B34" s="22" t="s">
        <v>48</v>
      </c>
      <c r="C34" s="21" t="s">
        <v>47</v>
      </c>
      <c r="D34" s="23">
        <v>1080.4000000000001</v>
      </c>
      <c r="E34" s="23">
        <v>0</v>
      </c>
      <c r="F34" s="23">
        <v>0</v>
      </c>
    </row>
    <row r="35" spans="1:6" ht="33.75">
      <c r="A35" s="24" t="s">
        <v>54</v>
      </c>
      <c r="B35" s="34" t="s">
        <v>51</v>
      </c>
      <c r="C35" s="24" t="s">
        <v>50</v>
      </c>
      <c r="D35" s="25">
        <v>62.8</v>
      </c>
      <c r="E35" s="25">
        <v>0</v>
      </c>
      <c r="F35" s="25">
        <v>0</v>
      </c>
    </row>
    <row r="36" spans="1:6" ht="31.5">
      <c r="A36" s="21" t="s">
        <v>71</v>
      </c>
      <c r="B36" s="22" t="s">
        <v>72</v>
      </c>
      <c r="C36" s="21" t="s">
        <v>73</v>
      </c>
      <c r="D36" s="23">
        <v>62.8</v>
      </c>
      <c r="E36" s="23">
        <v>0</v>
      </c>
      <c r="F36" s="23">
        <v>0</v>
      </c>
    </row>
    <row r="37" spans="1:6" ht="15.75">
      <c r="A37" s="11" t="s">
        <v>75</v>
      </c>
      <c r="B37" s="12" t="s">
        <v>80</v>
      </c>
      <c r="C37" s="11"/>
      <c r="D37" s="19">
        <v>0</v>
      </c>
      <c r="E37" s="19">
        <v>116.1</v>
      </c>
      <c r="F37" s="20">
        <v>230.7</v>
      </c>
    </row>
    <row r="38" spans="1:6" ht="15.75">
      <c r="A38" s="11" t="s">
        <v>79</v>
      </c>
      <c r="B38" s="35" t="s">
        <v>78</v>
      </c>
      <c r="C38" s="11"/>
      <c r="D38" s="19">
        <f>D35+D33+D31+D28+D26+D24+D22+D16</f>
        <v>8823.3000000000011</v>
      </c>
      <c r="E38" s="19">
        <v>4836.8999999999996</v>
      </c>
      <c r="F38" s="20">
        <v>4893.7</v>
      </c>
    </row>
    <row r="39" spans="1:6" ht="15.75" hidden="1">
      <c r="A39" s="11"/>
      <c r="B39" s="12"/>
      <c r="C39" s="11"/>
      <c r="D39" s="13"/>
      <c r="E39" s="13"/>
      <c r="F39" s="13"/>
    </row>
    <row r="40" spans="1:6" hidden="1">
      <c r="A40" s="14"/>
      <c r="B40" s="15"/>
      <c r="C40" s="14"/>
      <c r="D40" s="16"/>
      <c r="E40" s="16"/>
      <c r="F40" s="17"/>
    </row>
    <row r="41" spans="1:6" ht="15.75" hidden="1">
      <c r="A41" s="11"/>
      <c r="B41" s="12" t="s">
        <v>77</v>
      </c>
      <c r="C41" s="11"/>
      <c r="D41" s="13">
        <f>D16+D22+D24+D26+D28+D31+D33+D35</f>
        <v>8823.2999999999993</v>
      </c>
      <c r="E41" s="13">
        <f>E16+E22+E24+E26+E28+E31+E33+E35+E39</f>
        <v>4720.8</v>
      </c>
      <c r="F41" s="13">
        <f>F16+F22+F24+F26+F28+F31+F33+F35+F39</f>
        <v>4663.1000000000004</v>
      </c>
    </row>
  </sheetData>
  <mergeCells count="19">
    <mergeCell ref="D13:D14"/>
    <mergeCell ref="C9:F9"/>
    <mergeCell ref="C10:F10"/>
    <mergeCell ref="B7:F7"/>
    <mergeCell ref="E13:E14"/>
    <mergeCell ref="F13:F14"/>
    <mergeCell ref="E12:F12"/>
    <mergeCell ref="A11:F11"/>
    <mergeCell ref="C8:F8"/>
    <mergeCell ref="B13:B14"/>
    <mergeCell ref="A12:B12"/>
    <mergeCell ref="A13:A14"/>
    <mergeCell ref="C13:C14"/>
    <mergeCell ref="C1:F1"/>
    <mergeCell ref="B2:F2"/>
    <mergeCell ref="C3:F3"/>
    <mergeCell ref="C4:F4"/>
    <mergeCell ref="C6:F6"/>
    <mergeCell ref="C5:F5"/>
  </mergeCells>
  <phoneticPr fontId="0" type="noConversion"/>
  <pageMargins left="1.1811023622047245" right="0.59055118110236227" top="0.78740157480314965" bottom="0.78740157480314965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2020-12-04T06:50:41Z</cp:lastPrinted>
  <dcterms:created xsi:type="dcterms:W3CDTF">2017-11-09T07:43:51Z</dcterms:created>
  <dcterms:modified xsi:type="dcterms:W3CDTF">2020-12-04T06:50:44Z</dcterms:modified>
</cp:coreProperties>
</file>