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14210" fullCalcOnLoad="1"/>
</workbook>
</file>

<file path=xl/calcChain.xml><?xml version="1.0" encoding="utf-8"?>
<calcChain xmlns="http://schemas.openxmlformats.org/spreadsheetml/2006/main">
  <c r="E30" i="1"/>
  <c r="F30"/>
  <c r="E28"/>
  <c r="F28"/>
  <c r="E26"/>
  <c r="F26"/>
  <c r="E21"/>
  <c r="F21"/>
  <c r="E19"/>
  <c r="F19"/>
  <c r="E17"/>
  <c r="E32"/>
  <c r="F17"/>
  <c r="D30"/>
  <c r="D28"/>
  <c r="D26"/>
  <c r="E23"/>
  <c r="F23"/>
  <c r="D23"/>
  <c r="D21"/>
  <c r="D19"/>
  <c r="D17"/>
  <c r="G24"/>
  <c r="G13"/>
  <c r="G14"/>
  <c r="G15"/>
  <c r="G16"/>
  <c r="G18"/>
  <c r="G17"/>
  <c r="G20"/>
  <c r="G19"/>
  <c r="G22"/>
  <c r="G21"/>
  <c r="G25"/>
  <c r="G27"/>
  <c r="G26"/>
  <c r="G29"/>
  <c r="G28"/>
  <c r="G31"/>
  <c r="G30"/>
  <c r="G12"/>
  <c r="D32"/>
  <c r="F32"/>
  <c r="G32"/>
  <c r="G23"/>
</calcChain>
</file>

<file path=xl/sharedStrings.xml><?xml version="1.0" encoding="utf-8"?>
<sst xmlns="http://schemas.openxmlformats.org/spreadsheetml/2006/main" count="83" uniqueCount="76">
  <si>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</si>
  <si>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</si>
  <si>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</si>
  <si>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</si>
  <si>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</si>
  <si>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</si>
  <si>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</si>
  <si>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</si>
  <si>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</si>
  <si>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</si>
  <si>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</si>
  <si>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</si>
  <si>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</si>
  <si>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</si>
  <si>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</si>
  <si>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</si>
  <si>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</si>
  <si>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</si>
  <si>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</si>
  <si>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</si>
  <si>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</si>
  <si>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</si>
  <si>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</si>
  <si>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</si>
  <si>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</si>
  <si>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</si>
  <si>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</si>
  <si>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</si>
  <si>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</si>
  <si>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</si>
  <si>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</si>
  <si>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</si>
  <si>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</si>
  <si>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</si>
  <si>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</si>
  <si>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</si>
  <si>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</si>
  <si>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</si>
  <si>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14</t>
  </si>
  <si>
    <t>0700</t>
  </si>
  <si>
    <t>ОБРАЗОВАНИЕ</t>
  </si>
  <si>
    <t>15</t>
  </si>
  <si>
    <t>0702</t>
  </si>
  <si>
    <t>Общее образование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</si>
  <si>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</si>
  <si>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</si>
  <si>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</si>
  <si>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</si>
  <si>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</si>
  <si>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</si>
  <si>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</si>
  <si>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1400</t>
  </si>
  <si>
    <t>МЕЖБЮДЖЕТНЫЕ ТРАНСФЕРТЫ ОБЩЕГО ХАРАКТЕРА БЮДЖЕТАМ БЮДЖЕТНОЙ СИСТЕМЫ РОССИЙСКОЙ ФЕДЕРАЦИИ</t>
  </si>
  <si>
    <t>19</t>
  </si>
  <si>
    <t>1403</t>
  </si>
  <si>
    <t>Прочие межбюджетные трансферты общего характера</t>
  </si>
  <si>
    <t>20</t>
  </si>
  <si>
    <t>ВСЕГО:</t>
  </si>
  <si>
    <t>№ строки</t>
  </si>
  <si>
    <t>Наименование показателя бюджетной классификации</t>
  </si>
  <si>
    <t>Раздел, подраздел</t>
  </si>
  <si>
    <t>Утверждённые бюджетные назначения</t>
  </si>
  <si>
    <t>Бюджетная роспись с учетом изменений</t>
  </si>
  <si>
    <t>Исполнено</t>
  </si>
  <si>
    <t>Неисполненные назначения</t>
  </si>
  <si>
    <t>Приложение 3</t>
  </si>
  <si>
    <t>Распределение бюджетных ассигнований по разделам и</t>
  </si>
  <si>
    <t>подразделам бюджетной классификации расходов бюджетов Российской федерации</t>
  </si>
  <si>
    <t>Коммунальное хозяйство</t>
  </si>
  <si>
    <t>0502</t>
  </si>
  <si>
    <t>13</t>
  </si>
  <si>
    <t>отчета об исполнении бюджета поселения за 2024 год"</t>
  </si>
  <si>
    <t>на 2024 год</t>
  </si>
  <si>
    <t>(тыс. рублей)</t>
  </si>
  <si>
    <t xml:space="preserve">к  Решению Хандальского сельского Совета депутатов "Об утверждении </t>
  </si>
  <si>
    <t>от 01.07.2025 №57-150Р</t>
  </si>
</sst>
</file>

<file path=xl/styles.xml><?xml version="1.0" encoding="utf-8"?>
<styleSheet xmlns="http://schemas.openxmlformats.org/spreadsheetml/2006/main">
  <numFmts count="1">
    <numFmt numFmtId="164" formatCode="#,##0.0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center" vertical="top" wrapText="1"/>
    </xf>
    <xf numFmtId="164" fontId="1" fillId="0" borderId="3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Fill="1" applyBorder="1" applyAlignment="1" applyProtection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 applyProtection="1">
      <alignment horizontal="right"/>
    </xf>
    <xf numFmtId="0" fontId="1" fillId="0" borderId="4" xfId="0" applyFont="1" applyBorder="1" applyAlignment="1">
      <alignment horizontal="right"/>
    </xf>
    <xf numFmtId="0" fontId="0" fillId="0" borderId="0" xfId="0" applyAlignmen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view="pageBreakPreview" workbookViewId="0">
      <selection activeCell="E4" sqref="E4:G4"/>
    </sheetView>
  </sheetViews>
  <sheetFormatPr defaultRowHeight="12.75" customHeight="1"/>
  <cols>
    <col min="1" max="1" width="6.140625" customWidth="1"/>
    <col min="2" max="2" width="40.7109375" customWidth="1"/>
    <col min="3" max="3" width="10.7109375" customWidth="1"/>
    <col min="4" max="6" width="15.7109375" customWidth="1"/>
    <col min="7" max="7" width="17.140625" customWidth="1"/>
  </cols>
  <sheetData>
    <row r="1" spans="1:7" ht="27.75" customHeight="1">
      <c r="A1" s="14"/>
      <c r="B1" s="14"/>
      <c r="C1" s="14"/>
      <c r="D1" s="14"/>
      <c r="E1" s="14"/>
      <c r="F1" s="15" t="s">
        <v>65</v>
      </c>
      <c r="G1" s="15"/>
    </row>
    <row r="2" spans="1:7" ht="12.75" customHeight="1">
      <c r="A2" s="14"/>
      <c r="B2" s="15" t="s">
        <v>74</v>
      </c>
      <c r="C2" s="21"/>
      <c r="D2" s="21"/>
      <c r="E2" s="21"/>
      <c r="F2" s="21"/>
      <c r="G2" s="21"/>
    </row>
    <row r="3" spans="1:7" ht="12.75" customHeight="1">
      <c r="A3" s="14"/>
      <c r="B3" s="14"/>
      <c r="C3" s="14"/>
      <c r="D3" s="15" t="s">
        <v>71</v>
      </c>
      <c r="E3" s="15"/>
      <c r="F3" s="15"/>
      <c r="G3" s="15"/>
    </row>
    <row r="4" spans="1:7" ht="18.75" customHeight="1">
      <c r="A4" s="14"/>
      <c r="B4" s="14"/>
      <c r="C4" s="14"/>
      <c r="D4" s="14"/>
      <c r="E4" s="15" t="s">
        <v>75</v>
      </c>
      <c r="F4" s="15"/>
      <c r="G4" s="15"/>
    </row>
    <row r="5" spans="1:7" ht="12.75" customHeight="1">
      <c r="A5" s="14"/>
      <c r="B5" s="18" t="s">
        <v>66</v>
      </c>
      <c r="C5" s="18"/>
      <c r="D5" s="18"/>
      <c r="E5" s="18"/>
      <c r="F5" s="18"/>
      <c r="G5" s="17"/>
    </row>
    <row r="6" spans="1:7" ht="12.75" customHeight="1">
      <c r="A6" s="14"/>
      <c r="B6" s="18" t="s">
        <v>67</v>
      </c>
      <c r="C6" s="18"/>
      <c r="D6" s="18"/>
      <c r="E6" s="18"/>
      <c r="F6" s="18"/>
      <c r="G6" s="17"/>
    </row>
    <row r="7" spans="1:7" ht="12.75" customHeight="1">
      <c r="A7" s="14"/>
      <c r="B7" s="17" t="s">
        <v>72</v>
      </c>
      <c r="C7" s="17"/>
      <c r="D7" s="17"/>
      <c r="E7" s="17"/>
      <c r="F7" s="17"/>
      <c r="G7" s="17"/>
    </row>
    <row r="8" spans="1:7" ht="13.5" customHeight="1">
      <c r="A8" s="16"/>
      <c r="B8" s="16"/>
      <c r="C8" s="19" t="s">
        <v>73</v>
      </c>
      <c r="D8" s="20"/>
      <c r="E8" s="20"/>
      <c r="F8" s="20"/>
      <c r="G8" s="20"/>
    </row>
    <row r="9" spans="1:7">
      <c r="A9" s="24" t="s">
        <v>58</v>
      </c>
      <c r="B9" s="24" t="s">
        <v>59</v>
      </c>
      <c r="C9" s="24" t="s">
        <v>60</v>
      </c>
      <c r="D9" s="23" t="s">
        <v>61</v>
      </c>
      <c r="E9" s="23" t="s">
        <v>62</v>
      </c>
      <c r="F9" s="22" t="s">
        <v>63</v>
      </c>
      <c r="G9" s="22" t="s">
        <v>64</v>
      </c>
    </row>
    <row r="10" spans="1:7" ht="55.5" customHeight="1">
      <c r="A10" s="24"/>
      <c r="B10" s="24"/>
      <c r="C10" s="24"/>
      <c r="D10" s="23"/>
      <c r="E10" s="23"/>
      <c r="F10" s="22"/>
      <c r="G10" s="22"/>
    </row>
    <row r="11" spans="1:7" ht="15.75">
      <c r="A11" s="3" t="s">
        <v>1</v>
      </c>
      <c r="B11" s="3" t="s">
        <v>2</v>
      </c>
      <c r="C11" s="3" t="s">
        <v>3</v>
      </c>
      <c r="D11" s="3" t="s">
        <v>4</v>
      </c>
      <c r="E11" s="3" t="s">
        <v>0</v>
      </c>
      <c r="F11" s="3" t="s">
        <v>5</v>
      </c>
      <c r="G11" s="3" t="s">
        <v>20</v>
      </c>
    </row>
    <row r="12" spans="1:7" ht="31.5">
      <c r="A12" s="6" t="s">
        <v>1</v>
      </c>
      <c r="B12" s="7" t="s">
        <v>7</v>
      </c>
      <c r="C12" s="6" t="s">
        <v>6</v>
      </c>
      <c r="D12" s="10">
        <v>8555.7000000000007</v>
      </c>
      <c r="E12" s="10">
        <v>10017.4</v>
      </c>
      <c r="F12" s="10">
        <v>9925.1</v>
      </c>
      <c r="G12" s="10">
        <f>E12-F12</f>
        <v>92.299999999999272</v>
      </c>
    </row>
    <row r="13" spans="1:7" ht="63">
      <c r="A13" s="6" t="s">
        <v>2</v>
      </c>
      <c r="B13" s="7" t="s">
        <v>9</v>
      </c>
      <c r="C13" s="6" t="s">
        <v>8</v>
      </c>
      <c r="D13" s="10">
        <v>1085</v>
      </c>
      <c r="E13" s="10">
        <v>1159.5999999999999</v>
      </c>
      <c r="F13" s="10">
        <v>1159.5999999999999</v>
      </c>
      <c r="G13" s="10">
        <f t="shared" ref="G13:G31" si="0">E13-F13</f>
        <v>0</v>
      </c>
    </row>
    <row r="14" spans="1:7" ht="94.5">
      <c r="A14" s="6" t="s">
        <v>3</v>
      </c>
      <c r="B14" s="7" t="s">
        <v>11</v>
      </c>
      <c r="C14" s="6" t="s">
        <v>10</v>
      </c>
      <c r="D14" s="10">
        <v>1768.7</v>
      </c>
      <c r="E14" s="10">
        <v>1981.2</v>
      </c>
      <c r="F14" s="10">
        <v>1907.7</v>
      </c>
      <c r="G14" s="10">
        <f t="shared" si="0"/>
        <v>73.5</v>
      </c>
    </row>
    <row r="15" spans="1:7" ht="15.75">
      <c r="A15" s="6" t="s">
        <v>4</v>
      </c>
      <c r="B15" s="7" t="s">
        <v>13</v>
      </c>
      <c r="C15" s="6" t="s">
        <v>12</v>
      </c>
      <c r="D15" s="10">
        <v>10</v>
      </c>
      <c r="E15" s="10">
        <v>10</v>
      </c>
      <c r="F15" s="10">
        <v>0</v>
      </c>
      <c r="G15" s="10">
        <f t="shared" si="0"/>
        <v>10</v>
      </c>
    </row>
    <row r="16" spans="1:7" ht="15.75">
      <c r="A16" s="6" t="s">
        <v>0</v>
      </c>
      <c r="B16" s="7" t="s">
        <v>15</v>
      </c>
      <c r="C16" s="6" t="s">
        <v>14</v>
      </c>
      <c r="D16" s="10">
        <v>5692</v>
      </c>
      <c r="E16" s="10">
        <v>6866.6</v>
      </c>
      <c r="F16" s="10">
        <v>6857.8</v>
      </c>
      <c r="G16" s="10">
        <f t="shared" si="0"/>
        <v>8.8000000000001819</v>
      </c>
    </row>
    <row r="17" spans="1:7" ht="15.75">
      <c r="A17" s="6" t="s">
        <v>5</v>
      </c>
      <c r="B17" s="7" t="s">
        <v>17</v>
      </c>
      <c r="C17" s="6" t="s">
        <v>16</v>
      </c>
      <c r="D17" s="10">
        <f>D18</f>
        <v>155</v>
      </c>
      <c r="E17" s="10">
        <f>E18</f>
        <v>155</v>
      </c>
      <c r="F17" s="10">
        <f>F18</f>
        <v>109.6</v>
      </c>
      <c r="G17" s="10">
        <f>G18</f>
        <v>45.400000000000006</v>
      </c>
    </row>
    <row r="18" spans="1:7" ht="31.5">
      <c r="A18" s="1" t="s">
        <v>20</v>
      </c>
      <c r="B18" s="2" t="s">
        <v>19</v>
      </c>
      <c r="C18" s="1" t="s">
        <v>18</v>
      </c>
      <c r="D18" s="11">
        <v>155</v>
      </c>
      <c r="E18" s="11">
        <v>155</v>
      </c>
      <c r="F18" s="11">
        <v>109.6</v>
      </c>
      <c r="G18" s="10">
        <f t="shared" si="0"/>
        <v>45.400000000000006</v>
      </c>
    </row>
    <row r="19" spans="1:7" ht="47.25">
      <c r="A19" s="6" t="s">
        <v>23</v>
      </c>
      <c r="B19" s="7" t="s">
        <v>22</v>
      </c>
      <c r="C19" s="6" t="s">
        <v>21</v>
      </c>
      <c r="D19" s="10">
        <f>D20</f>
        <v>55</v>
      </c>
      <c r="E19" s="10">
        <f>E20</f>
        <v>130.4</v>
      </c>
      <c r="F19" s="10">
        <f>F20</f>
        <v>118.8</v>
      </c>
      <c r="G19" s="10">
        <f>G20</f>
        <v>11.600000000000009</v>
      </c>
    </row>
    <row r="20" spans="1:7" ht="63">
      <c r="A20" s="1" t="s">
        <v>26</v>
      </c>
      <c r="B20" s="2" t="s">
        <v>25</v>
      </c>
      <c r="C20" s="1" t="s">
        <v>24</v>
      </c>
      <c r="D20" s="11">
        <v>55</v>
      </c>
      <c r="E20" s="11">
        <v>130.4</v>
      </c>
      <c r="F20" s="11">
        <v>118.8</v>
      </c>
      <c r="G20" s="10">
        <f t="shared" si="0"/>
        <v>11.600000000000009</v>
      </c>
    </row>
    <row r="21" spans="1:7" ht="15.75">
      <c r="A21" s="6" t="s">
        <v>29</v>
      </c>
      <c r="B21" s="7" t="s">
        <v>28</v>
      </c>
      <c r="C21" s="6" t="s">
        <v>27</v>
      </c>
      <c r="D21" s="10">
        <f>D22</f>
        <v>376.5</v>
      </c>
      <c r="E21" s="10">
        <f>E22</f>
        <v>450.5</v>
      </c>
      <c r="F21" s="10">
        <f>F22</f>
        <v>401.6</v>
      </c>
      <c r="G21" s="10">
        <f>G22</f>
        <v>48.899999999999977</v>
      </c>
    </row>
    <row r="22" spans="1:7" ht="31.5">
      <c r="A22" s="1" t="s">
        <v>32</v>
      </c>
      <c r="B22" s="2" t="s">
        <v>31</v>
      </c>
      <c r="C22" s="1" t="s">
        <v>30</v>
      </c>
      <c r="D22" s="11">
        <v>376.5</v>
      </c>
      <c r="E22" s="11">
        <v>450.5</v>
      </c>
      <c r="F22" s="11">
        <v>401.6</v>
      </c>
      <c r="G22" s="10">
        <f t="shared" si="0"/>
        <v>48.899999999999977</v>
      </c>
    </row>
    <row r="23" spans="1:7" ht="31.5">
      <c r="A23" s="6" t="s">
        <v>35</v>
      </c>
      <c r="B23" s="7" t="s">
        <v>34</v>
      </c>
      <c r="C23" s="6" t="s">
        <v>33</v>
      </c>
      <c r="D23" s="10">
        <f>D24+D25</f>
        <v>499.5</v>
      </c>
      <c r="E23" s="10">
        <f>E24+E25</f>
        <v>2086.1999999999998</v>
      </c>
      <c r="F23" s="10">
        <f>F24+F25</f>
        <v>2049.8000000000002</v>
      </c>
      <c r="G23" s="10">
        <f>G24+G25</f>
        <v>36.399999999999864</v>
      </c>
    </row>
    <row r="24" spans="1:7" ht="15.75">
      <c r="A24" s="8" t="s">
        <v>70</v>
      </c>
      <c r="B24" s="9" t="s">
        <v>68</v>
      </c>
      <c r="C24" s="8" t="s">
        <v>69</v>
      </c>
      <c r="D24" s="12"/>
      <c r="E24" s="12">
        <v>78.900000000000006</v>
      </c>
      <c r="F24" s="12">
        <v>78.900000000000006</v>
      </c>
      <c r="G24" s="10">
        <f t="shared" si="0"/>
        <v>0</v>
      </c>
    </row>
    <row r="25" spans="1:7" ht="15.75">
      <c r="A25" s="1" t="s">
        <v>38</v>
      </c>
      <c r="B25" s="2" t="s">
        <v>37</v>
      </c>
      <c r="C25" s="1" t="s">
        <v>36</v>
      </c>
      <c r="D25" s="11">
        <v>499.5</v>
      </c>
      <c r="E25" s="11">
        <v>2007.3</v>
      </c>
      <c r="F25" s="11">
        <v>1970.9</v>
      </c>
      <c r="G25" s="10">
        <f t="shared" si="0"/>
        <v>36.399999999999864</v>
      </c>
    </row>
    <row r="26" spans="1:7" ht="15.75">
      <c r="A26" s="6" t="s">
        <v>41</v>
      </c>
      <c r="B26" s="7" t="s">
        <v>40</v>
      </c>
      <c r="C26" s="6" t="s">
        <v>39</v>
      </c>
      <c r="D26" s="10">
        <f>D27</f>
        <v>435.8</v>
      </c>
      <c r="E26" s="10">
        <f>E27</f>
        <v>286.8</v>
      </c>
      <c r="F26" s="10">
        <f>F27</f>
        <v>286.8</v>
      </c>
      <c r="G26" s="10">
        <f>G27</f>
        <v>0</v>
      </c>
    </row>
    <row r="27" spans="1:7" ht="15.75">
      <c r="A27" s="1" t="s">
        <v>44</v>
      </c>
      <c r="B27" s="2" t="s">
        <v>43</v>
      </c>
      <c r="C27" s="1" t="s">
        <v>42</v>
      </c>
      <c r="D27" s="11">
        <v>435.8</v>
      </c>
      <c r="E27" s="11">
        <v>286.8</v>
      </c>
      <c r="F27" s="11">
        <v>286.8</v>
      </c>
      <c r="G27" s="10">
        <f t="shared" si="0"/>
        <v>0</v>
      </c>
    </row>
    <row r="28" spans="1:7" ht="15.75">
      <c r="A28" s="6" t="s">
        <v>47</v>
      </c>
      <c r="B28" s="7" t="s">
        <v>46</v>
      </c>
      <c r="C28" s="6" t="s">
        <v>45</v>
      </c>
      <c r="D28" s="10">
        <f>D29</f>
        <v>288.39999999999998</v>
      </c>
      <c r="E28" s="10">
        <f>E29</f>
        <v>233.3</v>
      </c>
      <c r="F28" s="10">
        <f>F29</f>
        <v>233.1</v>
      </c>
      <c r="G28" s="10">
        <f>G29</f>
        <v>0.20000000000001705</v>
      </c>
    </row>
    <row r="29" spans="1:7" ht="15.75">
      <c r="A29" s="1" t="s">
        <v>50</v>
      </c>
      <c r="B29" s="2" t="s">
        <v>49</v>
      </c>
      <c r="C29" s="1" t="s">
        <v>48</v>
      </c>
      <c r="D29" s="11">
        <v>288.39999999999998</v>
      </c>
      <c r="E29" s="11">
        <v>233.3</v>
      </c>
      <c r="F29" s="11">
        <v>233.1</v>
      </c>
      <c r="G29" s="10">
        <f t="shared" si="0"/>
        <v>0.20000000000001705</v>
      </c>
    </row>
    <row r="30" spans="1:7" ht="63">
      <c r="A30" s="6" t="s">
        <v>53</v>
      </c>
      <c r="B30" s="7" t="s">
        <v>52</v>
      </c>
      <c r="C30" s="6" t="s">
        <v>51</v>
      </c>
      <c r="D30" s="10">
        <f>D31</f>
        <v>36.1</v>
      </c>
      <c r="E30" s="10">
        <f>E31</f>
        <v>38.299999999999997</v>
      </c>
      <c r="F30" s="10">
        <f>F31</f>
        <v>36.4</v>
      </c>
      <c r="G30" s="10">
        <f>G31</f>
        <v>1.8999999999999986</v>
      </c>
    </row>
    <row r="31" spans="1:7" ht="31.5">
      <c r="A31" s="1" t="s">
        <v>56</v>
      </c>
      <c r="B31" s="2" t="s">
        <v>55</v>
      </c>
      <c r="C31" s="1" t="s">
        <v>54</v>
      </c>
      <c r="D31" s="11">
        <v>36.1</v>
      </c>
      <c r="E31" s="11">
        <v>38.299999999999997</v>
      </c>
      <c r="F31" s="11">
        <v>36.4</v>
      </c>
      <c r="G31" s="10">
        <f t="shared" si="0"/>
        <v>1.8999999999999986</v>
      </c>
    </row>
    <row r="32" spans="1:7" ht="15.75">
      <c r="A32" s="4"/>
      <c r="B32" s="5" t="s">
        <v>57</v>
      </c>
      <c r="C32" s="4"/>
      <c r="D32" s="13">
        <f>D12+D17+D19+D21+D23+D26+D28+D30</f>
        <v>10402</v>
      </c>
      <c r="E32" s="13">
        <f>E12+E17+E19+E21+E23+E26+E28+E30</f>
        <v>13397.899999999998</v>
      </c>
      <c r="F32" s="13">
        <f>F12+F17+F19+F21+F23+F26+F28+F30</f>
        <v>13161.2</v>
      </c>
      <c r="G32" s="13">
        <f>G12+G17+G19+G21+G23+G26+G28+G30</f>
        <v>236.69999999999914</v>
      </c>
    </row>
  </sheetData>
  <mergeCells count="16">
    <mergeCell ref="G9:G10"/>
    <mergeCell ref="E9:E10"/>
    <mergeCell ref="A9:A10"/>
    <mergeCell ref="B9:B10"/>
    <mergeCell ref="C9:C10"/>
    <mergeCell ref="D9:D10"/>
    <mergeCell ref="F9:F10"/>
    <mergeCell ref="F1:G1"/>
    <mergeCell ref="D3:G3"/>
    <mergeCell ref="E4:G4"/>
    <mergeCell ref="A8:B8"/>
    <mergeCell ref="B7:G7"/>
    <mergeCell ref="B5:G5"/>
    <mergeCell ref="B6:G6"/>
    <mergeCell ref="C8:G8"/>
    <mergeCell ref="B2:G2"/>
  </mergeCells>
  <phoneticPr fontId="0" type="noConversion"/>
  <pageMargins left="1.1811023622047243" right="0.39370078740157483" top="0.39370078740157483" bottom="0.39370078740157483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dc:description>POI HSSF rep:2.56.0.8</dc:description>
  <cp:lastModifiedBy>1</cp:lastModifiedBy>
  <cp:lastPrinted>2025-03-10T06:11:16Z</cp:lastPrinted>
  <dcterms:created xsi:type="dcterms:W3CDTF">2024-03-13T07:24:12Z</dcterms:created>
  <dcterms:modified xsi:type="dcterms:W3CDTF">2025-06-30T08:57:51Z</dcterms:modified>
</cp:coreProperties>
</file>