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035" windowHeight="11760" tabRatio="578"/>
  </bookViews>
  <sheets>
    <sheet name="Хандальск" sheetId="8" r:id="rId1"/>
  </sheets>
  <definedNames>
    <definedName name="bbi1iepey541b3erm5gspvzrtk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B9" i="8"/>
  <c r="B25" l="1"/>
  <c r="C28" l="1"/>
  <c r="D28"/>
  <c r="D27" s="1"/>
  <c r="C27"/>
  <c r="B28"/>
  <c r="B27" s="1"/>
  <c r="D25"/>
  <c r="C25"/>
  <c r="D9"/>
  <c r="C9"/>
  <c r="D26" l="1"/>
  <c r="C26"/>
  <c r="B26"/>
</calcChain>
</file>

<file path=xl/sharedStrings.xml><?xml version="1.0" encoding="utf-8"?>
<sst xmlns="http://schemas.openxmlformats.org/spreadsheetml/2006/main" count="42" uniqueCount="40">
  <si>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</si>
  <si>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</si>
  <si>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</si>
  <si>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</si>
  <si>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</si>
  <si>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</si>
  <si>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</si>
  <si>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</si>
  <si>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</si>
  <si>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</si>
  <si>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</si>
  <si>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</si>
  <si>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</si>
  <si>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</si>
  <si>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</si>
  <si>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</si>
  <si>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</si>
  <si>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долга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</si>
  <si>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</si>
  <si>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</si>
  <si>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</si>
  <si>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</si>
  <si>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</si>
  <si>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</si>
  <si>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</si>
  <si>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</si>
  <si>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</si>
  <si>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</si>
  <si>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</si>
  <si>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</si>
  <si>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</si>
  <si>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</si>
  <si>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</si>
  <si>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</si>
  <si>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</si>
  <si>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</si>
  <si>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консолидированный бюджет</t>
  </si>
  <si>
    <t>Условно утвержденные расходы</t>
  </si>
  <si>
    <t>Прогноз консолидированного бюджета  Хандальского сельсовета на 2024-2026 годы</t>
  </si>
  <si>
    <t>МЕЖБЮДЖЕТНЫЕ ТРАНСФЕРТЫ ОБЩЕГО ХАРАКТЕРА БЮДЖЕТАМ БЮДЖЕТНОЙ СИСТЕМЫ РОССИЙСКОЙ ФЕДЕРАЦИИ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</si>
</sst>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3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8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6" fillId="0" borderId="11" xfId="0" applyNumberFormat="1" applyFont="1" applyBorder="1" applyAlignment="1">
      <alignment horizontal="right"/>
    </xf>
    <xf numFmtId="0" fontId="28" fillId="0" borderId="0" xfId="0" applyFont="1"/>
    <xf numFmtId="166" fontId="31" fillId="0" borderId="11" xfId="0" applyNumberFormat="1" applyFont="1" applyFill="1" applyBorder="1" applyAlignment="1">
      <alignment wrapText="1"/>
    </xf>
    <xf numFmtId="166" fontId="31" fillId="0" borderId="11" xfId="0" applyNumberFormat="1" applyFont="1" applyBorder="1" applyAlignment="1">
      <alignment horizontal="right"/>
    </xf>
    <xf numFmtId="166" fontId="31" fillId="0" borderId="11" xfId="0" applyNumberFormat="1" applyFont="1" applyFill="1" applyBorder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8" fillId="0" borderId="17" xfId="0" applyFont="1" applyBorder="1" applyAlignment="1">
      <alignment wrapText="1"/>
    </xf>
    <xf numFmtId="0" fontId="26" fillId="0" borderId="18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166" fontId="26" fillId="0" borderId="19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166" fontId="26" fillId="0" borderId="21" xfId="0" applyNumberFormat="1" applyFont="1" applyFill="1" applyBorder="1" applyAlignment="1">
      <alignment horizontal="right"/>
    </xf>
    <xf numFmtId="0" fontId="24" fillId="0" borderId="0" xfId="0" applyFont="1" applyFill="1"/>
    <xf numFmtId="166" fontId="26" fillId="0" borderId="22" xfId="0" applyNumberFormat="1" applyFont="1" applyFill="1" applyBorder="1" applyAlignment="1">
      <alignment horizontal="right"/>
    </xf>
    <xf numFmtId="166" fontId="26" fillId="0" borderId="11" xfId="0" applyNumberFormat="1" applyFont="1" applyFill="1" applyBorder="1" applyAlignment="1">
      <alignment horizontal="right"/>
    </xf>
    <xf numFmtId="166" fontId="26" fillId="0" borderId="23" xfId="0" applyNumberFormat="1" applyFont="1" applyFill="1" applyBorder="1" applyAlignment="1">
      <alignment horizontal="right"/>
    </xf>
    <xf numFmtId="0" fontId="25" fillId="0" borderId="17" xfId="0" applyFont="1" applyFill="1" applyBorder="1" applyAlignment="1">
      <alignment wrapText="1"/>
    </xf>
    <xf numFmtId="166" fontId="25" fillId="0" borderId="15" xfId="0" applyNumberFormat="1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6" fillId="0" borderId="16" xfId="0" applyNumberFormat="1" applyFont="1" applyFill="1" applyBorder="1" applyAlignment="1">
      <alignment horizontal="right"/>
    </xf>
    <xf numFmtId="166" fontId="25" fillId="0" borderId="16" xfId="0" applyNumberFormat="1" applyFont="1" applyFill="1" applyBorder="1" applyAlignment="1">
      <alignment wrapText="1"/>
    </xf>
    <xf numFmtId="166" fontId="31" fillId="0" borderId="16" xfId="0" applyNumberFormat="1" applyFont="1" applyFill="1" applyBorder="1" applyAlignment="1">
      <alignment wrapText="1"/>
    </xf>
    <xf numFmtId="166" fontId="26" fillId="0" borderId="24" xfId="0" applyNumberFormat="1" applyFont="1" applyFill="1" applyBorder="1" applyAlignment="1">
      <alignment horizontal="right"/>
    </xf>
    <xf numFmtId="166" fontId="26" fillId="0" borderId="16" xfId="0" applyNumberFormat="1" applyFont="1" applyBorder="1" applyAlignment="1">
      <alignment horizontal="right"/>
    </xf>
    <xf numFmtId="166" fontId="31" fillId="0" borderId="16" xfId="0" applyNumberFormat="1" applyFont="1" applyBorder="1" applyAlignment="1">
      <alignment horizontal="right"/>
    </xf>
    <xf numFmtId="166" fontId="31" fillId="0" borderId="16" xfId="0" applyNumberFormat="1" applyFont="1" applyFill="1" applyBorder="1" applyAlignment="1">
      <alignment horizontal="right" wrapText="1"/>
    </xf>
    <xf numFmtId="0" fontId="23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/>
    <xf numFmtId="166" fontId="26" fillId="0" borderId="23" xfId="0" applyNumberFormat="1" applyFont="1" applyBorder="1" applyAlignment="1">
      <alignment horizontal="right"/>
    </xf>
    <xf numFmtId="166" fontId="31" fillId="0" borderId="23" xfId="0" applyNumberFormat="1" applyFont="1" applyFill="1" applyBorder="1" applyAlignment="1">
      <alignment wrapText="1"/>
    </xf>
    <xf numFmtId="166" fontId="31" fillId="0" borderId="23" xfId="0" applyNumberFormat="1" applyFont="1" applyBorder="1" applyAlignment="1">
      <alignment horizontal="right"/>
    </xf>
    <xf numFmtId="166" fontId="31" fillId="0" borderId="23" xfId="0" applyNumberFormat="1" applyFont="1" applyFill="1" applyBorder="1" applyAlignment="1">
      <alignment horizontal="right" wrapText="1"/>
    </xf>
    <xf numFmtId="0" fontId="28" fillId="0" borderId="13" xfId="0" applyFont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wrapText="1"/>
    </xf>
    <xf numFmtId="166" fontId="33" fillId="0" borderId="0" xfId="51" applyNumberFormat="1" applyFont="1" applyBorder="1"/>
    <xf numFmtId="0" fontId="24" fillId="0" borderId="0" xfId="0" applyFont="1" applyFill="1" applyBorder="1"/>
    <xf numFmtId="166" fontId="23" fillId="0" borderId="0" xfId="0" applyNumberFormat="1" applyFont="1" applyFill="1" applyBorder="1" applyAlignment="1">
      <alignment horizontal="center" wrapText="1"/>
    </xf>
    <xf numFmtId="0" fontId="27" fillId="0" borderId="26" xfId="0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wrapText="1"/>
    </xf>
    <xf numFmtId="0" fontId="26" fillId="0" borderId="28" xfId="0" applyFont="1" applyFill="1" applyBorder="1" applyAlignment="1">
      <alignment wrapText="1"/>
    </xf>
    <xf numFmtId="0" fontId="25" fillId="0" borderId="28" xfId="0" applyFont="1" applyFill="1" applyBorder="1" applyAlignment="1">
      <alignment wrapText="1"/>
    </xf>
    <xf numFmtId="0" fontId="29" fillId="0" borderId="28" xfId="0" applyFont="1" applyFill="1" applyBorder="1" applyAlignment="1">
      <alignment wrapText="1"/>
    </xf>
    <xf numFmtId="0" fontId="30" fillId="0" borderId="28" xfId="0" applyFont="1" applyFill="1" applyBorder="1" applyAlignment="1">
      <alignment wrapText="1"/>
    </xf>
    <xf numFmtId="49" fontId="24" fillId="0" borderId="28" xfId="0" applyNumberFormat="1" applyFont="1" applyFill="1" applyBorder="1" applyAlignment="1">
      <alignment wrapText="1"/>
    </xf>
    <xf numFmtId="0" fontId="24" fillId="0" borderId="28" xfId="0" applyFont="1" applyFill="1" applyBorder="1" applyAlignment="1">
      <alignment wrapText="1"/>
    </xf>
    <xf numFmtId="0" fontId="30" fillId="0" borderId="28" xfId="0" applyFont="1" applyFill="1" applyBorder="1" applyAlignment="1">
      <alignment vertical="center" wrapText="1"/>
    </xf>
    <xf numFmtId="0" fontId="28" fillId="0" borderId="28" xfId="0" applyFont="1" applyFill="1" applyBorder="1" applyAlignment="1">
      <alignment vertical="center" wrapText="1"/>
    </xf>
    <xf numFmtId="0" fontId="28" fillId="0" borderId="28" xfId="0" applyFont="1" applyFill="1" applyBorder="1" applyAlignment="1">
      <alignment wrapText="1"/>
    </xf>
    <xf numFmtId="0" fontId="28" fillId="0" borderId="29" xfId="0" applyFont="1" applyBorder="1" applyAlignment="1">
      <alignment wrapText="1"/>
    </xf>
    <xf numFmtId="166" fontId="25" fillId="0" borderId="29" xfId="0" applyNumberFormat="1" applyFont="1" applyFill="1" applyBorder="1" applyAlignment="1">
      <alignment wrapText="1"/>
    </xf>
    <xf numFmtId="166" fontId="25" fillId="0" borderId="24" xfId="0" applyNumberFormat="1" applyFont="1" applyFill="1" applyBorder="1" applyAlignment="1">
      <alignment wrapText="1"/>
    </xf>
    <xf numFmtId="166" fontId="31" fillId="0" borderId="24" xfId="0" applyNumberFormat="1" applyFont="1" applyFill="1" applyBorder="1" applyAlignment="1">
      <alignment wrapText="1"/>
    </xf>
    <xf numFmtId="166" fontId="25" fillId="0" borderId="11" xfId="0" applyNumberFormat="1" applyFont="1" applyFill="1" applyBorder="1" applyAlignment="1">
      <alignment wrapText="1"/>
    </xf>
    <xf numFmtId="0" fontId="25" fillId="0" borderId="14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26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wrapText="1"/>
    </xf>
    <xf numFmtId="0" fontId="23" fillId="0" borderId="20" xfId="0" applyFont="1" applyFill="1" applyBorder="1" applyAlignment="1">
      <alignment horizontal="center" wrapText="1"/>
    </xf>
    <xf numFmtId="0" fontId="23" fillId="0" borderId="21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0" xfId="0" applyFont="1" applyFill="1" applyBorder="1" applyAlignment="1">
      <alignment horizontal="center" vertical="justify" wrapText="1"/>
    </xf>
    <xf numFmtId="0" fontId="25" fillId="0" borderId="26" xfId="0" applyFont="1" applyFill="1" applyBorder="1" applyAlignment="1">
      <alignment horizontal="center" vertical="justify" wrapText="1"/>
    </xf>
    <xf numFmtId="49" fontId="27" fillId="0" borderId="11" xfId="0" applyNumberFormat="1" applyFont="1" applyBorder="1" applyAlignment="1" applyProtection="1">
      <alignment horizontal="left" vertical="top" wrapText="1"/>
    </xf>
  </cellXfs>
  <cellStyles count="63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7"/>
    <cellStyle name="‡ђѓћ‹ћ‚ћљ1" xfId="5"/>
    <cellStyle name="‡ђѓћ‹ћ‚ћљ2" xfId="6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Обычный 3" xfId="51"/>
    <cellStyle name="Плохой" xfId="52" builtinId="27" customBuiltin="1"/>
    <cellStyle name="Пояснение" xfId="53" builtinId="53" customBuiltin="1"/>
    <cellStyle name="Примечание" xfId="54" builtinId="10" customBuiltin="1"/>
    <cellStyle name="Связанная ячейка" xfId="55" builtinId="24" customBuiltin="1"/>
    <cellStyle name="Стиль 1" xfId="56"/>
    <cellStyle name="Текст предупреждения" xfId="57" builtinId="11" customBuiltin="1"/>
    <cellStyle name="Тысячи [0]_перечис.11" xfId="58"/>
    <cellStyle name="Тысячи_перечис.11" xfId="59"/>
    <cellStyle name="Финансовый 2" xfId="60"/>
    <cellStyle name="Хороший" xfId="61" builtinId="26" customBuiltin="1"/>
    <cellStyle name="Џђћ–…ќ’ќ›‰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zoomScaleNormal="100" workbookViewId="0">
      <selection activeCell="B35" sqref="B35"/>
    </sheetView>
  </sheetViews>
  <sheetFormatPr defaultRowHeight="12.75"/>
  <cols>
    <col min="1" max="1" width="51.140625" style="9" customWidth="1"/>
    <col min="2" max="2" width="18" style="9" customWidth="1"/>
    <col min="3" max="3" width="17.42578125" style="9" customWidth="1"/>
    <col min="4" max="4" width="17.5703125" style="9" customWidth="1"/>
    <col min="5" max="5" width="9.5703125" style="1" customWidth="1"/>
    <col min="6" max="16384" width="9.140625" style="1"/>
  </cols>
  <sheetData>
    <row r="1" spans="1:6" ht="47.25" customHeight="1" thickBot="1">
      <c r="A1" s="68" t="s">
        <v>38</v>
      </c>
      <c r="B1" s="68"/>
      <c r="C1" s="68"/>
      <c r="D1" s="68"/>
    </row>
    <row r="2" spans="1:6" ht="9.75" hidden="1" customHeight="1" thickBot="1">
      <c r="A2" s="37"/>
      <c r="B2" s="48"/>
      <c r="C2" s="48"/>
      <c r="D2" s="48"/>
    </row>
    <row r="3" spans="1:6" ht="16.5" customHeight="1">
      <c r="A3" s="69" t="s">
        <v>0</v>
      </c>
      <c r="B3" s="71" t="s">
        <v>36</v>
      </c>
      <c r="C3" s="72"/>
      <c r="D3" s="73"/>
    </row>
    <row r="4" spans="1:6" s="2" customFormat="1" ht="23.25" customHeight="1" thickBot="1">
      <c r="A4" s="70"/>
      <c r="B4" s="13">
        <v>2024</v>
      </c>
      <c r="C4" s="10">
        <v>2025</v>
      </c>
      <c r="D4" s="11">
        <v>2026</v>
      </c>
    </row>
    <row r="5" spans="1:6" s="3" customFormat="1" ht="16.5" customHeight="1" thickBot="1">
      <c r="A5" s="12">
        <v>1</v>
      </c>
      <c r="B5" s="12">
        <v>2</v>
      </c>
      <c r="C5" s="44">
        <v>3</v>
      </c>
      <c r="D5" s="49">
        <v>4</v>
      </c>
    </row>
    <row r="6" spans="1:6" s="17" customFormat="1" ht="18" customHeight="1" thickBot="1">
      <c r="A6" s="74" t="s">
        <v>1</v>
      </c>
      <c r="B6" s="75"/>
      <c r="C6" s="75"/>
      <c r="D6" s="76"/>
    </row>
    <row r="7" spans="1:6" s="21" customFormat="1" ht="17.25" customHeight="1">
      <c r="A7" s="16" t="s">
        <v>2</v>
      </c>
      <c r="B7" s="18">
        <v>554.70000000000005</v>
      </c>
      <c r="C7" s="19">
        <v>549.4</v>
      </c>
      <c r="D7" s="20">
        <v>560</v>
      </c>
    </row>
    <row r="8" spans="1:6" s="21" customFormat="1" ht="15" customHeight="1">
      <c r="A8" s="14" t="s">
        <v>3</v>
      </c>
      <c r="B8" s="30">
        <v>9823.7999999999993</v>
      </c>
      <c r="C8" s="23">
        <v>5322.5</v>
      </c>
      <c r="D8" s="33">
        <v>5174.8</v>
      </c>
    </row>
    <row r="9" spans="1:6" s="27" customFormat="1" ht="18" customHeight="1" thickBot="1">
      <c r="A9" s="25" t="s">
        <v>4</v>
      </c>
      <c r="B9" s="26">
        <f>B7+B8</f>
        <v>10378.5</v>
      </c>
      <c r="C9" s="26">
        <f>C7+C8</f>
        <v>5871.9</v>
      </c>
      <c r="D9" s="61">
        <f>D7+D8</f>
        <v>5734.8</v>
      </c>
    </row>
    <row r="10" spans="1:6" s="28" customFormat="1" ht="16.5" thickBot="1">
      <c r="A10" s="65" t="s">
        <v>5</v>
      </c>
      <c r="B10" s="66"/>
      <c r="C10" s="66"/>
      <c r="D10" s="67"/>
      <c r="E10" s="38"/>
      <c r="F10" s="38"/>
    </row>
    <row r="11" spans="1:6" s="21" customFormat="1" ht="19.5" customHeight="1">
      <c r="A11" s="50" t="s">
        <v>6</v>
      </c>
      <c r="B11" s="18">
        <v>8555.2999999999993</v>
      </c>
      <c r="C11" s="19">
        <v>5322.5</v>
      </c>
      <c r="D11" s="20">
        <v>5180</v>
      </c>
      <c r="E11" s="46"/>
      <c r="F11" s="47"/>
    </row>
    <row r="12" spans="1:6" s="21" customFormat="1" ht="19.5" customHeight="1">
      <c r="A12" s="51" t="s">
        <v>7</v>
      </c>
      <c r="B12" s="22">
        <v>131.9</v>
      </c>
      <c r="C12" s="23">
        <v>137.19999999999999</v>
      </c>
      <c r="D12" s="24">
        <v>0</v>
      </c>
      <c r="E12" s="47"/>
      <c r="F12" s="47"/>
    </row>
    <row r="13" spans="1:6" s="21" customFormat="1" ht="30.75" customHeight="1">
      <c r="A13" s="51" t="s">
        <v>8</v>
      </c>
      <c r="B13" s="22">
        <v>55</v>
      </c>
      <c r="C13" s="23">
        <v>0</v>
      </c>
      <c r="D13" s="24">
        <v>0</v>
      </c>
      <c r="E13" s="47"/>
      <c r="F13" s="47"/>
    </row>
    <row r="14" spans="1:6" s="21" customFormat="1" ht="18.75" customHeight="1">
      <c r="A14" s="51" t="s">
        <v>9</v>
      </c>
      <c r="B14" s="22">
        <v>376.5</v>
      </c>
      <c r="C14" s="23">
        <v>265.39999999999998</v>
      </c>
      <c r="D14" s="24">
        <v>268</v>
      </c>
      <c r="E14" s="46"/>
      <c r="F14" s="47"/>
    </row>
    <row r="15" spans="1:6" s="21" customFormat="1" ht="18" customHeight="1">
      <c r="A15" s="51" t="s">
        <v>10</v>
      </c>
      <c r="B15" s="22">
        <v>499.5</v>
      </c>
      <c r="C15" s="23">
        <v>0</v>
      </c>
      <c r="D15" s="24">
        <v>0</v>
      </c>
      <c r="E15" s="46"/>
      <c r="F15" s="47"/>
    </row>
    <row r="16" spans="1:6" s="21" customFormat="1" ht="19.5" customHeight="1">
      <c r="A16" s="51" t="s">
        <v>11</v>
      </c>
      <c r="B16" s="22"/>
      <c r="C16" s="23"/>
      <c r="D16" s="24"/>
      <c r="E16" s="46"/>
      <c r="F16" s="47"/>
    </row>
    <row r="17" spans="1:6" s="21" customFormat="1" ht="20.25" customHeight="1">
      <c r="A17" s="51" t="s">
        <v>12</v>
      </c>
      <c r="B17" s="22">
        <v>435.8</v>
      </c>
      <c r="C17" s="23">
        <v>0</v>
      </c>
      <c r="D17" s="24">
        <v>0</v>
      </c>
      <c r="E17" s="46"/>
      <c r="F17" s="47"/>
    </row>
    <row r="18" spans="1:6" s="21" customFormat="1" ht="19.5" customHeight="1">
      <c r="A18" s="51" t="s">
        <v>13</v>
      </c>
      <c r="B18" s="22">
        <v>288.39999999999998</v>
      </c>
      <c r="C18" s="23">
        <v>0</v>
      </c>
      <c r="D18" s="24">
        <v>0</v>
      </c>
      <c r="E18" s="46"/>
      <c r="F18" s="47"/>
    </row>
    <row r="19" spans="1:6" s="21" customFormat="1" ht="18.75" customHeight="1">
      <c r="A19" s="51" t="s">
        <v>14</v>
      </c>
      <c r="B19" s="22"/>
      <c r="C19" s="23"/>
      <c r="D19" s="24"/>
      <c r="E19" s="46"/>
      <c r="F19" s="47"/>
    </row>
    <row r="20" spans="1:6" s="21" customFormat="1" ht="18" customHeight="1">
      <c r="A20" s="51" t="s">
        <v>15</v>
      </c>
      <c r="B20" s="22"/>
      <c r="C20" s="23"/>
      <c r="D20" s="24"/>
      <c r="E20" s="46"/>
      <c r="F20" s="47"/>
    </row>
    <row r="21" spans="1:6" s="21" customFormat="1" ht="18.75" customHeight="1">
      <c r="A21" s="51" t="s">
        <v>16</v>
      </c>
      <c r="B21" s="22"/>
      <c r="C21" s="23"/>
      <c r="D21" s="24"/>
      <c r="E21" s="46"/>
      <c r="F21" s="47"/>
    </row>
    <row r="22" spans="1:6" s="21" customFormat="1" ht="18.75" customHeight="1">
      <c r="A22" s="51" t="s">
        <v>17</v>
      </c>
      <c r="B22" s="30"/>
      <c r="C22" s="23"/>
      <c r="D22" s="33"/>
      <c r="E22" s="47"/>
      <c r="F22" s="47"/>
    </row>
    <row r="23" spans="1:6" s="21" customFormat="1" ht="36" customHeight="1">
      <c r="A23" s="77" t="s">
        <v>39</v>
      </c>
      <c r="B23" s="30">
        <v>36.1</v>
      </c>
      <c r="C23" s="23">
        <v>0</v>
      </c>
      <c r="D23" s="33">
        <v>0</v>
      </c>
    </row>
    <row r="24" spans="1:6" s="21" customFormat="1" ht="16.5" customHeight="1">
      <c r="A24" s="51" t="s">
        <v>37</v>
      </c>
      <c r="B24" s="30">
        <v>0</v>
      </c>
      <c r="C24" s="23">
        <v>146.80000000000001</v>
      </c>
      <c r="D24" s="33">
        <v>286.8</v>
      </c>
    </row>
    <row r="25" spans="1:6" s="21" customFormat="1" ht="17.25" customHeight="1">
      <c r="A25" s="52" t="s">
        <v>18</v>
      </c>
      <c r="B25" s="31">
        <f>SUM(B11:B24)</f>
        <v>10378.499999999998</v>
      </c>
      <c r="C25" s="64">
        <f>SUM(C11:C24)</f>
        <v>5871.9</v>
      </c>
      <c r="D25" s="62">
        <f>SUM(D11:D24)</f>
        <v>5734.8</v>
      </c>
    </row>
    <row r="26" spans="1:6" s="29" customFormat="1" ht="18.75" customHeight="1">
      <c r="A26" s="52" t="s">
        <v>19</v>
      </c>
      <c r="B26" s="31">
        <f>B9-B25</f>
        <v>0</v>
      </c>
      <c r="C26" s="64">
        <f>C9-C25</f>
        <v>0</v>
      </c>
      <c r="D26" s="62">
        <f>D9-D25</f>
        <v>0</v>
      </c>
    </row>
    <row r="27" spans="1:6" s="27" customFormat="1" ht="18" customHeight="1">
      <c r="A27" s="53" t="s">
        <v>20</v>
      </c>
      <c r="B27" s="31">
        <f>B28</f>
        <v>0</v>
      </c>
      <c r="C27" s="64">
        <f>C28</f>
        <v>0</v>
      </c>
      <c r="D27" s="62">
        <f>D28</f>
        <v>0</v>
      </c>
    </row>
    <row r="28" spans="1:6" s="27" customFormat="1" ht="15.75">
      <c r="A28" s="54" t="s">
        <v>21</v>
      </c>
      <c r="B28" s="32">
        <f>B30-B29</f>
        <v>0</v>
      </c>
      <c r="C28" s="6">
        <f>C30-C29</f>
        <v>0</v>
      </c>
      <c r="D28" s="63">
        <f>D30-D29</f>
        <v>0</v>
      </c>
    </row>
    <row r="29" spans="1:6" s="27" customFormat="1" ht="15.75">
      <c r="A29" s="55" t="s">
        <v>22</v>
      </c>
      <c r="B29" s="30"/>
      <c r="C29" s="23"/>
      <c r="D29" s="24"/>
    </row>
    <row r="30" spans="1:6" s="27" customFormat="1" ht="15.75">
      <c r="A30" s="55" t="s">
        <v>23</v>
      </c>
      <c r="B30" s="30"/>
      <c r="C30" s="23"/>
      <c r="D30" s="24"/>
    </row>
    <row r="31" spans="1:6" s="21" customFormat="1" ht="40.5">
      <c r="A31" s="54" t="s">
        <v>24</v>
      </c>
      <c r="B31" s="32"/>
      <c r="C31" s="6"/>
      <c r="D31" s="40"/>
    </row>
    <row r="32" spans="1:6" ht="15.75" customHeight="1">
      <c r="A32" s="56" t="s">
        <v>25</v>
      </c>
      <c r="B32" s="34"/>
      <c r="C32" s="4"/>
      <c r="D32" s="39"/>
    </row>
    <row r="33" spans="1:4" ht="16.5" customHeight="1">
      <c r="A33" s="56" t="s">
        <v>26</v>
      </c>
      <c r="B33" s="34"/>
      <c r="C33" s="4"/>
      <c r="D33" s="39"/>
    </row>
    <row r="34" spans="1:4" ht="27">
      <c r="A34" s="57" t="s">
        <v>27</v>
      </c>
      <c r="B34" s="32"/>
      <c r="C34" s="6"/>
      <c r="D34" s="40"/>
    </row>
    <row r="35" spans="1:4" ht="15.75">
      <c r="A35" s="56" t="s">
        <v>28</v>
      </c>
      <c r="B35" s="34"/>
      <c r="C35" s="4"/>
      <c r="D35" s="39"/>
    </row>
    <row r="36" spans="1:4" ht="15.75">
      <c r="A36" s="56" t="s">
        <v>35</v>
      </c>
      <c r="B36" s="34"/>
      <c r="C36" s="4"/>
      <c r="D36" s="39"/>
    </row>
    <row r="37" spans="1:4" ht="40.5">
      <c r="A37" s="54" t="s">
        <v>29</v>
      </c>
      <c r="B37" s="32"/>
      <c r="C37" s="6"/>
      <c r="D37" s="40"/>
    </row>
    <row r="38" spans="1:4" ht="15.75">
      <c r="A38" s="56" t="s">
        <v>28</v>
      </c>
      <c r="B38" s="34"/>
      <c r="C38" s="4"/>
      <c r="D38" s="39"/>
    </row>
    <row r="39" spans="1:4" ht="15.75">
      <c r="A39" s="56" t="s">
        <v>35</v>
      </c>
      <c r="B39" s="34"/>
      <c r="C39" s="4"/>
      <c r="D39" s="39"/>
    </row>
    <row r="40" spans="1:4" s="5" customFormat="1" ht="27" customHeight="1">
      <c r="A40" s="58" t="s">
        <v>30</v>
      </c>
      <c r="B40" s="35"/>
      <c r="C40" s="7"/>
      <c r="D40" s="41"/>
    </row>
    <row r="41" spans="1:4" ht="27.75" customHeight="1">
      <c r="A41" s="59" t="s">
        <v>31</v>
      </c>
      <c r="B41" s="36"/>
      <c r="C41" s="8"/>
      <c r="D41" s="42"/>
    </row>
    <row r="42" spans="1:4" ht="17.25" customHeight="1">
      <c r="A42" s="56" t="s">
        <v>32</v>
      </c>
      <c r="B42" s="34"/>
      <c r="C42" s="4"/>
      <c r="D42" s="39"/>
    </row>
    <row r="43" spans="1:4" ht="17.25" customHeight="1">
      <c r="A43" s="56" t="s">
        <v>33</v>
      </c>
      <c r="B43" s="34"/>
      <c r="C43" s="4"/>
      <c r="D43" s="39"/>
    </row>
    <row r="44" spans="1:4" ht="25.5" customHeight="1" thickBot="1">
      <c r="A44" s="60" t="s">
        <v>34</v>
      </c>
      <c r="B44" s="15"/>
      <c r="C44" s="45"/>
      <c r="D44" s="43"/>
    </row>
    <row r="45" spans="1:4" ht="13.5" customHeight="1"/>
  </sheetData>
  <mergeCells count="5">
    <mergeCell ref="A10:D10"/>
    <mergeCell ref="A1:D1"/>
    <mergeCell ref="A3:A4"/>
    <mergeCell ref="B3:D3"/>
    <mergeCell ref="A6:D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Хандальск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Любовь Антоновна</cp:lastModifiedBy>
  <cp:lastPrinted>2018-11-12T09:19:34Z</cp:lastPrinted>
  <dcterms:created xsi:type="dcterms:W3CDTF">2011-10-11T00:54:00Z</dcterms:created>
  <dcterms:modified xsi:type="dcterms:W3CDTF">2023-11-08T08:19:54Z</dcterms:modified>
</cp:coreProperties>
</file>